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X:\!001_FERC\PUBLIKACJA\NA_GOTOWO\"/>
    </mc:Choice>
  </mc:AlternateContent>
  <xr:revisionPtr revIDLastSave="0" documentId="13_ncr:1_{B22E8E5F-F990-4423-BEB4-8BABBFE6D422}" xr6:coauthVersionLast="47" xr6:coauthVersionMax="47" xr10:uidLastSave="{00000000-0000-0000-0000-000000000000}"/>
  <bookViews>
    <workbookView xWindow="28680" yWindow="-120" windowWidth="29040" windowHeight="15720" xr2:uid="{BF5D46EB-77FD-43FB-A3C8-907091375E97}"/>
  </bookViews>
  <sheets>
    <sheet name="PROGNOZA" sheetId="1" r:id="rId1"/>
  </sheets>
  <definedNames>
    <definedName name="_xlnm._FilterDatabase" localSheetId="0" hidden="1">PROGNOZA!$A$1:$I$58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8" i="1" l="1"/>
  <c r="G18" i="1"/>
  <c r="G13" i="1"/>
  <c r="G21" i="1"/>
</calcChain>
</file>

<file path=xl/sharedStrings.xml><?xml version="1.0" encoding="utf-8"?>
<sst xmlns="http://schemas.openxmlformats.org/spreadsheetml/2006/main" count="457" uniqueCount="144">
  <si>
    <t>Województwo</t>
  </si>
  <si>
    <t>Powiat</t>
  </si>
  <si>
    <t>Gmina</t>
  </si>
  <si>
    <t>Kod TERC</t>
  </si>
  <si>
    <t>Miejscowość</t>
  </si>
  <si>
    <t>Kod SIMC</t>
  </si>
  <si>
    <t>Liczba PA</t>
  </si>
  <si>
    <t>PDU</t>
  </si>
  <si>
    <t>Planowana data uruchomienia świadczenia usług</t>
  </si>
  <si>
    <t>WIELKOPOLSKIE</t>
  </si>
  <si>
    <t>OSTROWSKI</t>
  </si>
  <si>
    <t>0205759</t>
  </si>
  <si>
    <t>0206003</t>
  </si>
  <si>
    <t>Ostrów Wielkopolski ul. Dąbrowskiego 3</t>
  </si>
  <si>
    <t>PLESZEWSKI</t>
  </si>
  <si>
    <t>GUTÓW</t>
  </si>
  <si>
    <t>SOBÓTKA</t>
  </si>
  <si>
    <t>OSTRÓW WIELKOPOLSKI</t>
  </si>
  <si>
    <t>CZERMIN</t>
  </si>
  <si>
    <t>DOBRZYCA</t>
  </si>
  <si>
    <t>0206990</t>
  </si>
  <si>
    <t>PLESZEW</t>
  </si>
  <si>
    <t>KORZKWY</t>
  </si>
  <si>
    <t>RASZKÓW</t>
  </si>
  <si>
    <t>SOŚNIE</t>
  </si>
  <si>
    <t>KONRADÓW</t>
  </si>
  <si>
    <t>0209059</t>
  </si>
  <si>
    <t>0209125</t>
  </si>
  <si>
    <t>MOŻDŻANÓW</t>
  </si>
  <si>
    <t>0209177</t>
  </si>
  <si>
    <t>SZKLARKA ŚLĄSKA</t>
  </si>
  <si>
    <t>GUSTAWÓW</t>
  </si>
  <si>
    <t>0196440</t>
  </si>
  <si>
    <t>KARMINEK</t>
  </si>
  <si>
    <t>0196470</t>
  </si>
  <si>
    <t>KARMINIEC</t>
  </si>
  <si>
    <t>0196492</t>
  </si>
  <si>
    <t>NOWY KARMIN</t>
  </si>
  <si>
    <t>0196530</t>
  </si>
  <si>
    <t>TRZEBOWA</t>
  </si>
  <si>
    <t>0196486</t>
  </si>
  <si>
    <t>Q3 2026</t>
  </si>
  <si>
    <t>NOWE SKALMIERZYCE</t>
  </si>
  <si>
    <t>3017023</t>
  </si>
  <si>
    <t>3017082</t>
  </si>
  <si>
    <t>GAŁĄZKI WIELKIE</t>
  </si>
  <si>
    <t>0204553</t>
  </si>
  <si>
    <t>KOCINA</t>
  </si>
  <si>
    <t>0209042</t>
  </si>
  <si>
    <t>MŁYNIK</t>
  </si>
  <si>
    <t>0209094</t>
  </si>
  <si>
    <t>3017042</t>
  </si>
  <si>
    <t>BĘDZIESZYN</t>
  </si>
  <si>
    <t>0205570</t>
  </si>
  <si>
    <t>DROSZEW</t>
  </si>
  <si>
    <t>0204493</t>
  </si>
  <si>
    <t>GAŁĄZKI MAŁE</t>
  </si>
  <si>
    <t>0204547</t>
  </si>
  <si>
    <t>GÓRZNO</t>
  </si>
  <si>
    <t>0205736</t>
  </si>
  <si>
    <t>JANISŁAWICE</t>
  </si>
  <si>
    <t>0208976</t>
  </si>
  <si>
    <t>KĄTY ŚLĄSKIE</t>
  </si>
  <si>
    <t>0209036</t>
  </si>
  <si>
    <t>KOTOWIECKO</t>
  </si>
  <si>
    <t>0204607</t>
  </si>
  <si>
    <t>KUŹNICA KĄCKA</t>
  </si>
  <si>
    <t>0209065</t>
  </si>
  <si>
    <t>MŁYNÓW</t>
  </si>
  <si>
    <t>0205989</t>
  </si>
  <si>
    <t>PAWŁÓW</t>
  </si>
  <si>
    <t>0204501</t>
  </si>
  <si>
    <t>SŁABOROWICE</t>
  </si>
  <si>
    <t>0205966</t>
  </si>
  <si>
    <t>3017063</t>
  </si>
  <si>
    <t>SZCZURAWICE</t>
  </si>
  <si>
    <t>0207770</t>
  </si>
  <si>
    <t>SZCZURY</t>
  </si>
  <si>
    <t>0206026</t>
  </si>
  <si>
    <t>3020063</t>
  </si>
  <si>
    <t>JANKÓW</t>
  </si>
  <si>
    <t>0206983</t>
  </si>
  <si>
    <t>BORUCIN</t>
  </si>
  <si>
    <t>0206865</t>
  </si>
  <si>
    <t>BÓGWIDZE</t>
  </si>
  <si>
    <t>0206871</t>
  </si>
  <si>
    <t>3020022</t>
  </si>
  <si>
    <t>BRONISZEWICE</t>
  </si>
  <si>
    <t>0196204</t>
  </si>
  <si>
    <t>BRONÓW</t>
  </si>
  <si>
    <t>0206902</t>
  </si>
  <si>
    <t>CHRZANÓW</t>
  </si>
  <si>
    <t>0207050</t>
  </si>
  <si>
    <t>GOŁUCHÓW</t>
  </si>
  <si>
    <t>3020052</t>
  </si>
  <si>
    <t>CIEŚLE</t>
  </si>
  <si>
    <t>0206931</t>
  </si>
  <si>
    <t>CZECHEL</t>
  </si>
  <si>
    <t>0198367</t>
  </si>
  <si>
    <t>GRODZISKO</t>
  </si>
  <si>
    <t>0206977</t>
  </si>
  <si>
    <t>JEDLEC</t>
  </si>
  <si>
    <t>0198404</t>
  </si>
  <si>
    <t>KAJEW</t>
  </si>
  <si>
    <t>0198410</t>
  </si>
  <si>
    <t>KARSY</t>
  </si>
  <si>
    <t>0198427</t>
  </si>
  <si>
    <t>KOTARBY</t>
  </si>
  <si>
    <t>0206894</t>
  </si>
  <si>
    <t>KRZYWOSĄDÓW</t>
  </si>
  <si>
    <t>0198456</t>
  </si>
  <si>
    <t>KUCHARKI</t>
  </si>
  <si>
    <t>0198479</t>
  </si>
  <si>
    <t>KUCZKÓW</t>
  </si>
  <si>
    <t>0207043</t>
  </si>
  <si>
    <t>LENARTOWICE</t>
  </si>
  <si>
    <t>0207066</t>
  </si>
  <si>
    <t>MARSZEW</t>
  </si>
  <si>
    <t>0207149</t>
  </si>
  <si>
    <t>NOWA WIEŚ</t>
  </si>
  <si>
    <t>0207155</t>
  </si>
  <si>
    <t>CHOCZ</t>
  </si>
  <si>
    <t>3020013</t>
  </si>
  <si>
    <t>NOWOLIPSK</t>
  </si>
  <si>
    <t>0195624</t>
  </si>
  <si>
    <t>PACANOWICE</t>
  </si>
  <si>
    <t>0207184</t>
  </si>
  <si>
    <t>PARDELAK</t>
  </si>
  <si>
    <t>0207190</t>
  </si>
  <si>
    <t>0937280</t>
  </si>
  <si>
    <t>PROKOPÓW</t>
  </si>
  <si>
    <t>0207215</t>
  </si>
  <si>
    <t>PRZEKUPÓW</t>
  </si>
  <si>
    <t>0198396</t>
  </si>
  <si>
    <t>SOWINA</t>
  </si>
  <si>
    <t>0207244</t>
  </si>
  <si>
    <t>SULĘCIN</t>
  </si>
  <si>
    <t>0207095</t>
  </si>
  <si>
    <t>WSZOŁÓW</t>
  </si>
  <si>
    <t>0198574</t>
  </si>
  <si>
    <t>ZAWIDOWICE</t>
  </si>
  <si>
    <t>0207304</t>
  </si>
  <si>
    <t>ZIELONA ŁĄKA</t>
  </si>
  <si>
    <t>0207310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</si>
</sst>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Aptos Narrow"/>
      <family val="2"/>
      <scheme val="minor"/>
    </font>
    <font>
      <sz val="8"/>
      <name val="Aptos Narrow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name val="Aptos Narrow"/>
      <family val="2"/>
      <charset val="238"/>
      <scheme val="minor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B9162-39B0-4FC2-8580-4C90754F5D44}">
  <dimension ref="A1:I58"/>
  <sheetViews>
    <sheetView tabSelected="1" workbookViewId="0">
      <selection activeCell="F12" sqref="F12"/>
    </sheetView>
  </sheetViews>
  <sheetFormatPr defaultRowHeight="15" x14ac:dyDescent="0.25"/>
  <cols>
    <col min="1" max="1" width="21.42578125" customWidth="1"/>
    <col min="2" max="2" width="14" customWidth="1"/>
    <col min="3" max="3" width="22.42578125" bestFit="1" customWidth="1"/>
    <col min="4" max="4" width="17.42578125" customWidth="1"/>
    <col min="5" max="5" width="21.5703125" customWidth="1"/>
    <col min="6" max="6" width="18.140625" style="2" customWidth="1"/>
    <col min="7" max="7" width="15.28515625" customWidth="1"/>
    <col min="8" max="8" width="37.140625" bestFit="1" customWidth="1"/>
    <col min="9" max="9" width="45.140625" bestFit="1" customWidth="1"/>
  </cols>
  <sheetData>
    <row r="1" spans="1:9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5" t="s">
        <v>6</v>
      </c>
      <c r="H1" s="3" t="s">
        <v>7</v>
      </c>
      <c r="I1" s="3" t="s">
        <v>8</v>
      </c>
    </row>
    <row r="2" spans="1:9" x14ac:dyDescent="0.25">
      <c r="A2" s="6" t="s">
        <v>9</v>
      </c>
      <c r="B2" s="6" t="s">
        <v>10</v>
      </c>
      <c r="C2" s="7" t="s">
        <v>24</v>
      </c>
      <c r="D2" s="7">
        <v>3017082</v>
      </c>
      <c r="E2" s="8" t="s">
        <v>25</v>
      </c>
      <c r="F2" s="9" t="s">
        <v>26</v>
      </c>
      <c r="G2" s="7">
        <v>9</v>
      </c>
      <c r="H2" s="7" t="s">
        <v>13</v>
      </c>
      <c r="I2" s="7" t="s">
        <v>41</v>
      </c>
    </row>
    <row r="3" spans="1:9" x14ac:dyDescent="0.25">
      <c r="A3" s="6" t="s">
        <v>9</v>
      </c>
      <c r="B3" s="6" t="s">
        <v>10</v>
      </c>
      <c r="C3" s="7" t="s">
        <v>24</v>
      </c>
      <c r="D3" s="7">
        <v>3017082</v>
      </c>
      <c r="E3" s="8" t="s">
        <v>28</v>
      </c>
      <c r="F3" s="9" t="s">
        <v>27</v>
      </c>
      <c r="G3" s="7">
        <v>25</v>
      </c>
      <c r="H3" s="7" t="s">
        <v>13</v>
      </c>
      <c r="I3" s="7" t="s">
        <v>41</v>
      </c>
    </row>
    <row r="4" spans="1:9" x14ac:dyDescent="0.25">
      <c r="A4" s="6" t="s">
        <v>9</v>
      </c>
      <c r="B4" s="6" t="s">
        <v>10</v>
      </c>
      <c r="C4" s="7" t="s">
        <v>24</v>
      </c>
      <c r="D4" s="7">
        <v>3017082</v>
      </c>
      <c r="E4" s="8" t="s">
        <v>30</v>
      </c>
      <c r="F4" s="9" t="s">
        <v>29</v>
      </c>
      <c r="G4" s="7">
        <v>17</v>
      </c>
      <c r="H4" s="7" t="s">
        <v>13</v>
      </c>
      <c r="I4" s="7" t="s">
        <v>41</v>
      </c>
    </row>
    <row r="5" spans="1:9" x14ac:dyDescent="0.25">
      <c r="A5" s="6" t="s">
        <v>9</v>
      </c>
      <c r="B5" s="6" t="s">
        <v>14</v>
      </c>
      <c r="C5" s="7" t="s">
        <v>19</v>
      </c>
      <c r="D5" s="7">
        <v>3020033</v>
      </c>
      <c r="E5" s="10" t="s">
        <v>31</v>
      </c>
      <c r="F5" s="11" t="s">
        <v>32</v>
      </c>
      <c r="G5" s="7">
        <v>12</v>
      </c>
      <c r="H5" s="7" t="s">
        <v>13</v>
      </c>
      <c r="I5" s="7" t="s">
        <v>41</v>
      </c>
    </row>
    <row r="6" spans="1:9" x14ac:dyDescent="0.25">
      <c r="A6" s="6" t="s">
        <v>9</v>
      </c>
      <c r="B6" s="6" t="s">
        <v>14</v>
      </c>
      <c r="C6" s="7" t="s">
        <v>19</v>
      </c>
      <c r="D6" s="7">
        <v>3020033</v>
      </c>
      <c r="E6" s="10" t="s">
        <v>33</v>
      </c>
      <c r="F6" s="11" t="s">
        <v>34</v>
      </c>
      <c r="G6" s="7">
        <v>2</v>
      </c>
      <c r="H6" s="7" t="s">
        <v>13</v>
      </c>
      <c r="I6" s="7" t="s">
        <v>41</v>
      </c>
    </row>
    <row r="7" spans="1:9" x14ac:dyDescent="0.25">
      <c r="A7" s="6" t="s">
        <v>9</v>
      </c>
      <c r="B7" s="6" t="s">
        <v>14</v>
      </c>
      <c r="C7" s="7" t="s">
        <v>19</v>
      </c>
      <c r="D7" s="7">
        <v>3020033</v>
      </c>
      <c r="E7" s="10" t="s">
        <v>35</v>
      </c>
      <c r="F7" s="11" t="s">
        <v>36</v>
      </c>
      <c r="G7" s="7">
        <v>34</v>
      </c>
      <c r="H7" s="7" t="s">
        <v>13</v>
      </c>
      <c r="I7" s="7" t="s">
        <v>41</v>
      </c>
    </row>
    <row r="8" spans="1:9" x14ac:dyDescent="0.25">
      <c r="A8" s="6" t="s">
        <v>9</v>
      </c>
      <c r="B8" s="6" t="s">
        <v>14</v>
      </c>
      <c r="C8" s="7" t="s">
        <v>19</v>
      </c>
      <c r="D8" s="7">
        <v>3020033</v>
      </c>
      <c r="E8" s="10" t="s">
        <v>37</v>
      </c>
      <c r="F8" s="11" t="s">
        <v>38</v>
      </c>
      <c r="G8" s="7">
        <v>10</v>
      </c>
      <c r="H8" s="7" t="s">
        <v>13</v>
      </c>
      <c r="I8" s="7" t="s">
        <v>41</v>
      </c>
    </row>
    <row r="9" spans="1:9" x14ac:dyDescent="0.25">
      <c r="A9" s="6" t="s">
        <v>9</v>
      </c>
      <c r="B9" s="6" t="s">
        <v>14</v>
      </c>
      <c r="C9" s="7" t="s">
        <v>19</v>
      </c>
      <c r="D9" s="7">
        <v>3020033</v>
      </c>
      <c r="E9" s="10" t="s">
        <v>39</v>
      </c>
      <c r="F9" s="11" t="s">
        <v>40</v>
      </c>
      <c r="G9" s="7">
        <v>1</v>
      </c>
      <c r="H9" s="7" t="s">
        <v>13</v>
      </c>
      <c r="I9" s="7" t="s">
        <v>41</v>
      </c>
    </row>
    <row r="10" spans="1:9" x14ac:dyDescent="0.25">
      <c r="A10" s="6" t="s">
        <v>9</v>
      </c>
      <c r="B10" s="6" t="s">
        <v>10</v>
      </c>
      <c r="C10" s="6" t="s">
        <v>17</v>
      </c>
      <c r="D10" s="6" t="s">
        <v>51</v>
      </c>
      <c r="E10" s="6" t="s">
        <v>52</v>
      </c>
      <c r="F10" s="6" t="s">
        <v>53</v>
      </c>
      <c r="G10" s="7">
        <v>1</v>
      </c>
      <c r="H10" s="7" t="s">
        <v>13</v>
      </c>
      <c r="I10" s="7" t="s">
        <v>41</v>
      </c>
    </row>
    <row r="11" spans="1:9" x14ac:dyDescent="0.25">
      <c r="A11" s="6" t="s">
        <v>9</v>
      </c>
      <c r="B11" s="6" t="s">
        <v>10</v>
      </c>
      <c r="C11" s="6" t="s">
        <v>42</v>
      </c>
      <c r="D11" s="6" t="s">
        <v>43</v>
      </c>
      <c r="E11" s="6" t="s">
        <v>54</v>
      </c>
      <c r="F11" s="6" t="s">
        <v>55</v>
      </c>
      <c r="G11" s="7">
        <v>1</v>
      </c>
      <c r="H11" s="7" t="s">
        <v>13</v>
      </c>
      <c r="I11" s="7" t="s">
        <v>41</v>
      </c>
    </row>
    <row r="12" spans="1:9" x14ac:dyDescent="0.25">
      <c r="A12" s="6" t="s">
        <v>9</v>
      </c>
      <c r="B12" s="6" t="s">
        <v>10</v>
      </c>
      <c r="C12" s="6" t="s">
        <v>42</v>
      </c>
      <c r="D12" s="6" t="s">
        <v>43</v>
      </c>
      <c r="E12" s="6" t="s">
        <v>56</v>
      </c>
      <c r="F12" s="6" t="s">
        <v>57</v>
      </c>
      <c r="G12" s="7">
        <v>19</v>
      </c>
      <c r="H12" s="7" t="s">
        <v>13</v>
      </c>
      <c r="I12" s="7" t="s">
        <v>41</v>
      </c>
    </row>
    <row r="13" spans="1:9" x14ac:dyDescent="0.25">
      <c r="A13" s="6" t="s">
        <v>9</v>
      </c>
      <c r="B13" s="6" t="s">
        <v>10</v>
      </c>
      <c r="C13" s="6" t="s">
        <v>42</v>
      </c>
      <c r="D13" s="6" t="s">
        <v>43</v>
      </c>
      <c r="E13" s="6" t="s">
        <v>45</v>
      </c>
      <c r="F13" s="6" t="s">
        <v>46</v>
      </c>
      <c r="G13" s="7">
        <f>37+1</f>
        <v>38</v>
      </c>
      <c r="H13" s="7" t="s">
        <v>13</v>
      </c>
      <c r="I13" s="7" t="s">
        <v>41</v>
      </c>
    </row>
    <row r="14" spans="1:9" x14ac:dyDescent="0.25">
      <c r="A14" s="6" t="s">
        <v>9</v>
      </c>
      <c r="B14" s="6" t="s">
        <v>10</v>
      </c>
      <c r="C14" s="6" t="s">
        <v>17</v>
      </c>
      <c r="D14" s="6" t="s">
        <v>51</v>
      </c>
      <c r="E14" s="6" t="s">
        <v>58</v>
      </c>
      <c r="F14" s="6" t="s">
        <v>59</v>
      </c>
      <c r="G14" s="7">
        <v>4</v>
      </c>
      <c r="H14" s="7" t="s">
        <v>13</v>
      </c>
      <c r="I14" s="7" t="s">
        <v>41</v>
      </c>
    </row>
    <row r="15" spans="1:9" x14ac:dyDescent="0.25">
      <c r="A15" s="6" t="s">
        <v>9</v>
      </c>
      <c r="B15" s="6" t="s">
        <v>10</v>
      </c>
      <c r="C15" s="6" t="s">
        <v>17</v>
      </c>
      <c r="D15" s="6" t="s">
        <v>51</v>
      </c>
      <c r="E15" s="6" t="s">
        <v>15</v>
      </c>
      <c r="F15" s="6" t="s">
        <v>11</v>
      </c>
      <c r="G15" s="7">
        <v>1</v>
      </c>
      <c r="H15" s="7" t="s">
        <v>13</v>
      </c>
      <c r="I15" s="7" t="s">
        <v>41</v>
      </c>
    </row>
    <row r="16" spans="1:9" x14ac:dyDescent="0.25">
      <c r="A16" s="6" t="s">
        <v>9</v>
      </c>
      <c r="B16" s="6" t="s">
        <v>10</v>
      </c>
      <c r="C16" s="6" t="s">
        <v>24</v>
      </c>
      <c r="D16" s="6" t="s">
        <v>44</v>
      </c>
      <c r="E16" s="6" t="s">
        <v>60</v>
      </c>
      <c r="F16" s="6" t="s">
        <v>61</v>
      </c>
      <c r="G16" s="7">
        <v>56</v>
      </c>
      <c r="H16" s="7" t="s">
        <v>13</v>
      </c>
      <c r="I16" s="7" t="s">
        <v>41</v>
      </c>
    </row>
    <row r="17" spans="1:9" x14ac:dyDescent="0.25">
      <c r="A17" s="6" t="s">
        <v>9</v>
      </c>
      <c r="B17" s="6" t="s">
        <v>10</v>
      </c>
      <c r="C17" s="6" t="s">
        <v>24</v>
      </c>
      <c r="D17" s="6" t="s">
        <v>44</v>
      </c>
      <c r="E17" s="6" t="s">
        <v>62</v>
      </c>
      <c r="F17" s="6" t="s">
        <v>63</v>
      </c>
      <c r="G17" s="7">
        <v>35</v>
      </c>
      <c r="H17" s="7" t="s">
        <v>13</v>
      </c>
      <c r="I17" s="7" t="s">
        <v>41</v>
      </c>
    </row>
    <row r="18" spans="1:9" x14ac:dyDescent="0.25">
      <c r="A18" s="6" t="s">
        <v>9</v>
      </c>
      <c r="B18" s="6" t="s">
        <v>10</v>
      </c>
      <c r="C18" s="6" t="s">
        <v>24</v>
      </c>
      <c r="D18" s="6" t="s">
        <v>44</v>
      </c>
      <c r="E18" s="6" t="s">
        <v>47</v>
      </c>
      <c r="F18" s="6" t="s">
        <v>48</v>
      </c>
      <c r="G18" s="7">
        <f>7+1</f>
        <v>8</v>
      </c>
      <c r="H18" s="7" t="s">
        <v>13</v>
      </c>
      <c r="I18" s="7" t="s">
        <v>41</v>
      </c>
    </row>
    <row r="19" spans="1:9" x14ac:dyDescent="0.25">
      <c r="A19" s="6" t="s">
        <v>9</v>
      </c>
      <c r="B19" s="6" t="s">
        <v>10</v>
      </c>
      <c r="C19" s="6" t="s">
        <v>42</v>
      </c>
      <c r="D19" s="6" t="s">
        <v>43</v>
      </c>
      <c r="E19" s="6" t="s">
        <v>64</v>
      </c>
      <c r="F19" s="6" t="s">
        <v>65</v>
      </c>
      <c r="G19" s="7">
        <v>1</v>
      </c>
      <c r="H19" s="7" t="s">
        <v>13</v>
      </c>
      <c r="I19" s="7" t="s">
        <v>41</v>
      </c>
    </row>
    <row r="20" spans="1:9" x14ac:dyDescent="0.25">
      <c r="A20" s="6" t="s">
        <v>9</v>
      </c>
      <c r="B20" s="6" t="s">
        <v>10</v>
      </c>
      <c r="C20" s="6" t="s">
        <v>24</v>
      </c>
      <c r="D20" s="6" t="s">
        <v>44</v>
      </c>
      <c r="E20" s="6" t="s">
        <v>66</v>
      </c>
      <c r="F20" s="6" t="s">
        <v>67</v>
      </c>
      <c r="G20" s="7">
        <v>12</v>
      </c>
      <c r="H20" s="7" t="s">
        <v>13</v>
      </c>
      <c r="I20" s="7" t="s">
        <v>41</v>
      </c>
    </row>
    <row r="21" spans="1:9" x14ac:dyDescent="0.25">
      <c r="A21" s="6" t="s">
        <v>9</v>
      </c>
      <c r="B21" s="6" t="s">
        <v>10</v>
      </c>
      <c r="C21" s="6" t="s">
        <v>24</v>
      </c>
      <c r="D21" s="6" t="s">
        <v>44</v>
      </c>
      <c r="E21" s="6" t="s">
        <v>49</v>
      </c>
      <c r="F21" s="6" t="s">
        <v>50</v>
      </c>
      <c r="G21" s="7">
        <f>32+1</f>
        <v>33</v>
      </c>
      <c r="H21" s="7" t="s">
        <v>13</v>
      </c>
      <c r="I21" s="7" t="s">
        <v>41</v>
      </c>
    </row>
    <row r="22" spans="1:9" x14ac:dyDescent="0.25">
      <c r="A22" s="6" t="s">
        <v>9</v>
      </c>
      <c r="B22" s="6" t="s">
        <v>10</v>
      </c>
      <c r="C22" s="6" t="s">
        <v>17</v>
      </c>
      <c r="D22" s="6" t="s">
        <v>51</v>
      </c>
      <c r="E22" s="6" t="s">
        <v>68</v>
      </c>
      <c r="F22" s="6" t="s">
        <v>69</v>
      </c>
      <c r="G22" s="7">
        <v>18</v>
      </c>
      <c r="H22" s="7" t="s">
        <v>13</v>
      </c>
      <c r="I22" s="7" t="s">
        <v>41</v>
      </c>
    </row>
    <row r="23" spans="1:9" x14ac:dyDescent="0.25">
      <c r="A23" s="6" t="s">
        <v>9</v>
      </c>
      <c r="B23" s="6" t="s">
        <v>10</v>
      </c>
      <c r="C23" s="6" t="s">
        <v>42</v>
      </c>
      <c r="D23" s="6" t="s">
        <v>43</v>
      </c>
      <c r="E23" s="6" t="s">
        <v>70</v>
      </c>
      <c r="F23" s="6" t="s">
        <v>71</v>
      </c>
      <c r="G23" s="7">
        <v>2</v>
      </c>
      <c r="H23" s="7" t="s">
        <v>13</v>
      </c>
      <c r="I23" s="7" t="s">
        <v>41</v>
      </c>
    </row>
    <row r="24" spans="1:9" x14ac:dyDescent="0.25">
      <c r="A24" s="6" t="s">
        <v>9</v>
      </c>
      <c r="B24" s="6" t="s">
        <v>10</v>
      </c>
      <c r="C24" s="6" t="s">
        <v>17</v>
      </c>
      <c r="D24" s="6" t="s">
        <v>51</v>
      </c>
      <c r="E24" s="6" t="s">
        <v>72</v>
      </c>
      <c r="F24" s="6" t="s">
        <v>73</v>
      </c>
      <c r="G24" s="7">
        <v>2</v>
      </c>
      <c r="H24" s="7" t="s">
        <v>13</v>
      </c>
      <c r="I24" s="7" t="s">
        <v>41</v>
      </c>
    </row>
    <row r="25" spans="1:9" x14ac:dyDescent="0.25">
      <c r="A25" s="6" t="s">
        <v>9</v>
      </c>
      <c r="B25" s="6" t="s">
        <v>10</v>
      </c>
      <c r="C25" s="6" t="s">
        <v>17</v>
      </c>
      <c r="D25" s="6" t="s">
        <v>51</v>
      </c>
      <c r="E25" s="6" t="s">
        <v>16</v>
      </c>
      <c r="F25" s="6" t="s">
        <v>12</v>
      </c>
      <c r="G25" s="7">
        <v>14</v>
      </c>
      <c r="H25" s="7" t="s">
        <v>13</v>
      </c>
      <c r="I25" s="7" t="s">
        <v>41</v>
      </c>
    </row>
    <row r="26" spans="1:9" x14ac:dyDescent="0.25">
      <c r="A26" s="6" t="s">
        <v>9</v>
      </c>
      <c r="B26" s="6" t="s">
        <v>10</v>
      </c>
      <c r="C26" s="6" t="s">
        <v>23</v>
      </c>
      <c r="D26" s="6" t="s">
        <v>74</v>
      </c>
      <c r="E26" s="6" t="s">
        <v>75</v>
      </c>
      <c r="F26" s="6" t="s">
        <v>76</v>
      </c>
      <c r="G26" s="7">
        <v>6</v>
      </c>
      <c r="H26" s="7" t="s">
        <v>13</v>
      </c>
      <c r="I26" s="7" t="s">
        <v>41</v>
      </c>
    </row>
    <row r="27" spans="1:9" x14ac:dyDescent="0.25">
      <c r="A27" s="6" t="s">
        <v>9</v>
      </c>
      <c r="B27" s="6" t="s">
        <v>10</v>
      </c>
      <c r="C27" s="6" t="s">
        <v>17</v>
      </c>
      <c r="D27" s="6" t="s">
        <v>51</v>
      </c>
      <c r="E27" s="6" t="s">
        <v>77</v>
      </c>
      <c r="F27" s="6" t="s">
        <v>78</v>
      </c>
      <c r="G27" s="7">
        <v>12</v>
      </c>
      <c r="H27" s="7" t="s">
        <v>13</v>
      </c>
      <c r="I27" s="7" t="s">
        <v>41</v>
      </c>
    </row>
    <row r="28" spans="1:9" x14ac:dyDescent="0.25">
      <c r="A28" s="6" t="s">
        <v>9</v>
      </c>
      <c r="B28" s="6" t="s">
        <v>14</v>
      </c>
      <c r="C28" s="6" t="s">
        <v>21</v>
      </c>
      <c r="D28" s="6" t="s">
        <v>79</v>
      </c>
      <c r="E28" s="6" t="s">
        <v>80</v>
      </c>
      <c r="F28" s="6" t="s">
        <v>81</v>
      </c>
      <c r="G28" s="7">
        <f>1+6</f>
        <v>7</v>
      </c>
      <c r="H28" s="7" t="s">
        <v>13</v>
      </c>
      <c r="I28" s="7" t="s">
        <v>41</v>
      </c>
    </row>
    <row r="29" spans="1:9" x14ac:dyDescent="0.25">
      <c r="A29" s="6" t="s">
        <v>9</v>
      </c>
      <c r="B29" s="6" t="s">
        <v>14</v>
      </c>
      <c r="C29" s="6" t="s">
        <v>21</v>
      </c>
      <c r="D29" s="6" t="s">
        <v>79</v>
      </c>
      <c r="E29" s="6" t="s">
        <v>82</v>
      </c>
      <c r="F29" s="6" t="s">
        <v>83</v>
      </c>
      <c r="G29" s="7">
        <v>15</v>
      </c>
      <c r="H29" s="7" t="s">
        <v>13</v>
      </c>
      <c r="I29" s="7" t="s">
        <v>41</v>
      </c>
    </row>
    <row r="30" spans="1:9" x14ac:dyDescent="0.25">
      <c r="A30" s="6" t="s">
        <v>9</v>
      </c>
      <c r="B30" s="6" t="s">
        <v>14</v>
      </c>
      <c r="C30" s="6" t="s">
        <v>21</v>
      </c>
      <c r="D30" s="6" t="s">
        <v>79</v>
      </c>
      <c r="E30" s="6" t="s">
        <v>84</v>
      </c>
      <c r="F30" s="6" t="s">
        <v>85</v>
      </c>
      <c r="G30" s="7">
        <v>1</v>
      </c>
      <c r="H30" s="7" t="s">
        <v>13</v>
      </c>
      <c r="I30" s="7" t="s">
        <v>41</v>
      </c>
    </row>
    <row r="31" spans="1:9" x14ac:dyDescent="0.25">
      <c r="A31" s="6" t="s">
        <v>9</v>
      </c>
      <c r="B31" s="6" t="s">
        <v>14</v>
      </c>
      <c r="C31" s="6" t="s">
        <v>18</v>
      </c>
      <c r="D31" s="6" t="s">
        <v>86</v>
      </c>
      <c r="E31" s="6" t="s">
        <v>87</v>
      </c>
      <c r="F31" s="6" t="s">
        <v>88</v>
      </c>
      <c r="G31" s="7">
        <v>2</v>
      </c>
      <c r="H31" s="7" t="s">
        <v>13</v>
      </c>
      <c r="I31" s="7" t="s">
        <v>41</v>
      </c>
    </row>
    <row r="32" spans="1:9" x14ac:dyDescent="0.25">
      <c r="A32" s="6" t="s">
        <v>9</v>
      </c>
      <c r="B32" s="6" t="s">
        <v>14</v>
      </c>
      <c r="C32" s="6" t="s">
        <v>21</v>
      </c>
      <c r="D32" s="6" t="s">
        <v>79</v>
      </c>
      <c r="E32" s="6" t="s">
        <v>89</v>
      </c>
      <c r="F32" s="6" t="s">
        <v>90</v>
      </c>
      <c r="G32" s="7">
        <v>1</v>
      </c>
      <c r="H32" s="7" t="s">
        <v>13</v>
      </c>
      <c r="I32" s="7" t="s">
        <v>41</v>
      </c>
    </row>
    <row r="33" spans="1:9" x14ac:dyDescent="0.25">
      <c r="A33" s="6" t="s">
        <v>9</v>
      </c>
      <c r="B33" s="6" t="s">
        <v>14</v>
      </c>
      <c r="C33" s="6" t="s">
        <v>21</v>
      </c>
      <c r="D33" s="6" t="s">
        <v>79</v>
      </c>
      <c r="E33" s="6" t="s">
        <v>91</v>
      </c>
      <c r="F33" s="6" t="s">
        <v>92</v>
      </c>
      <c r="G33" s="7">
        <v>2</v>
      </c>
      <c r="H33" s="7" t="s">
        <v>13</v>
      </c>
      <c r="I33" s="7" t="s">
        <v>41</v>
      </c>
    </row>
    <row r="34" spans="1:9" x14ac:dyDescent="0.25">
      <c r="A34" s="6" t="s">
        <v>9</v>
      </c>
      <c r="B34" s="6" t="s">
        <v>14</v>
      </c>
      <c r="C34" s="6" t="s">
        <v>93</v>
      </c>
      <c r="D34" s="6" t="s">
        <v>94</v>
      </c>
      <c r="E34" s="6" t="s">
        <v>95</v>
      </c>
      <c r="F34" s="6" t="s">
        <v>96</v>
      </c>
      <c r="G34" s="7">
        <v>17</v>
      </c>
      <c r="H34" s="7" t="s">
        <v>13</v>
      </c>
      <c r="I34" s="7" t="s">
        <v>41</v>
      </c>
    </row>
    <row r="35" spans="1:9" x14ac:dyDescent="0.25">
      <c r="A35" s="6" t="s">
        <v>9</v>
      </c>
      <c r="B35" s="6" t="s">
        <v>14</v>
      </c>
      <c r="C35" s="6" t="s">
        <v>93</v>
      </c>
      <c r="D35" s="6" t="s">
        <v>94</v>
      </c>
      <c r="E35" s="6" t="s">
        <v>97</v>
      </c>
      <c r="F35" s="6" t="s">
        <v>98</v>
      </c>
      <c r="G35" s="7">
        <v>58</v>
      </c>
      <c r="H35" s="7" t="s">
        <v>13</v>
      </c>
      <c r="I35" s="7" t="s">
        <v>41</v>
      </c>
    </row>
    <row r="36" spans="1:9" x14ac:dyDescent="0.25">
      <c r="A36" s="6" t="s">
        <v>9</v>
      </c>
      <c r="B36" s="6" t="s">
        <v>14</v>
      </c>
      <c r="C36" s="6" t="s">
        <v>21</v>
      </c>
      <c r="D36" s="6" t="s">
        <v>79</v>
      </c>
      <c r="E36" s="6" t="s">
        <v>99</v>
      </c>
      <c r="F36" s="6" t="s">
        <v>100</v>
      </c>
      <c r="G36" s="7">
        <v>9</v>
      </c>
      <c r="H36" s="7" t="s">
        <v>13</v>
      </c>
      <c r="I36" s="7" t="s">
        <v>41</v>
      </c>
    </row>
    <row r="37" spans="1:9" x14ac:dyDescent="0.25">
      <c r="A37" s="6" t="s">
        <v>9</v>
      </c>
      <c r="B37" s="6" t="s">
        <v>14</v>
      </c>
      <c r="C37" s="6" t="s">
        <v>93</v>
      </c>
      <c r="D37" s="6" t="s">
        <v>94</v>
      </c>
      <c r="E37" s="6" t="s">
        <v>101</v>
      </c>
      <c r="F37" s="6" t="s">
        <v>102</v>
      </c>
      <c r="G37" s="7">
        <v>1</v>
      </c>
      <c r="H37" s="7" t="s">
        <v>13</v>
      </c>
      <c r="I37" s="7" t="s">
        <v>41</v>
      </c>
    </row>
    <row r="38" spans="1:9" x14ac:dyDescent="0.25">
      <c r="A38" s="6" t="s">
        <v>9</v>
      </c>
      <c r="B38" s="6" t="s">
        <v>14</v>
      </c>
      <c r="C38" s="6" t="s">
        <v>93</v>
      </c>
      <c r="D38" s="6" t="s">
        <v>94</v>
      </c>
      <c r="E38" s="6" t="s">
        <v>103</v>
      </c>
      <c r="F38" s="6" t="s">
        <v>104</v>
      </c>
      <c r="G38" s="7">
        <v>35</v>
      </c>
      <c r="H38" s="7" t="s">
        <v>13</v>
      </c>
      <c r="I38" s="7" t="s">
        <v>41</v>
      </c>
    </row>
    <row r="39" spans="1:9" x14ac:dyDescent="0.25">
      <c r="A39" s="6" t="s">
        <v>9</v>
      </c>
      <c r="B39" s="6" t="s">
        <v>14</v>
      </c>
      <c r="C39" s="6" t="s">
        <v>93</v>
      </c>
      <c r="D39" s="6" t="s">
        <v>94</v>
      </c>
      <c r="E39" s="6" t="s">
        <v>105</v>
      </c>
      <c r="F39" s="6" t="s">
        <v>106</v>
      </c>
      <c r="G39" s="7">
        <v>56</v>
      </c>
      <c r="H39" s="7" t="s">
        <v>13</v>
      </c>
      <c r="I39" s="7" t="s">
        <v>41</v>
      </c>
    </row>
    <row r="40" spans="1:9" x14ac:dyDescent="0.25">
      <c r="A40" s="6" t="s">
        <v>9</v>
      </c>
      <c r="B40" s="6" t="s">
        <v>14</v>
      </c>
      <c r="C40" s="6" t="s">
        <v>21</v>
      </c>
      <c r="D40" s="6" t="s">
        <v>79</v>
      </c>
      <c r="E40" s="6" t="s">
        <v>22</v>
      </c>
      <c r="F40" s="6" t="s">
        <v>20</v>
      </c>
      <c r="G40" s="7">
        <v>2</v>
      </c>
      <c r="H40" s="7" t="s">
        <v>13</v>
      </c>
      <c r="I40" s="7" t="s">
        <v>41</v>
      </c>
    </row>
    <row r="41" spans="1:9" x14ac:dyDescent="0.25">
      <c r="A41" s="6" t="s">
        <v>9</v>
      </c>
      <c r="B41" s="6" t="s">
        <v>14</v>
      </c>
      <c r="C41" s="6" t="s">
        <v>21</v>
      </c>
      <c r="D41" s="6" t="s">
        <v>79</v>
      </c>
      <c r="E41" s="6" t="s">
        <v>107</v>
      </c>
      <c r="F41" s="6" t="s">
        <v>108</v>
      </c>
      <c r="G41" s="7">
        <v>10</v>
      </c>
      <c r="H41" s="7" t="s">
        <v>13</v>
      </c>
      <c r="I41" s="7" t="s">
        <v>41</v>
      </c>
    </row>
    <row r="42" spans="1:9" x14ac:dyDescent="0.25">
      <c r="A42" s="6" t="s">
        <v>9</v>
      </c>
      <c r="B42" s="6" t="s">
        <v>14</v>
      </c>
      <c r="C42" s="6" t="s">
        <v>93</v>
      </c>
      <c r="D42" s="6" t="s">
        <v>94</v>
      </c>
      <c r="E42" s="6" t="s">
        <v>109</v>
      </c>
      <c r="F42" s="6" t="s">
        <v>110</v>
      </c>
      <c r="G42" s="7">
        <v>47</v>
      </c>
      <c r="H42" s="7" t="s">
        <v>13</v>
      </c>
      <c r="I42" s="7" t="s">
        <v>41</v>
      </c>
    </row>
    <row r="43" spans="1:9" x14ac:dyDescent="0.25">
      <c r="A43" s="6" t="s">
        <v>9</v>
      </c>
      <c r="B43" s="6" t="s">
        <v>14</v>
      </c>
      <c r="C43" s="6" t="s">
        <v>93</v>
      </c>
      <c r="D43" s="6" t="s">
        <v>94</v>
      </c>
      <c r="E43" s="6" t="s">
        <v>111</v>
      </c>
      <c r="F43" s="6" t="s">
        <v>112</v>
      </c>
      <c r="G43" s="7">
        <v>2</v>
      </c>
      <c r="H43" s="7" t="s">
        <v>13</v>
      </c>
      <c r="I43" s="7" t="s">
        <v>41</v>
      </c>
    </row>
    <row r="44" spans="1:9" x14ac:dyDescent="0.25">
      <c r="A44" s="6" t="s">
        <v>9</v>
      </c>
      <c r="B44" s="6" t="s">
        <v>14</v>
      </c>
      <c r="C44" s="6" t="s">
        <v>21</v>
      </c>
      <c r="D44" s="6" t="s">
        <v>79</v>
      </c>
      <c r="E44" s="6" t="s">
        <v>113</v>
      </c>
      <c r="F44" s="6" t="s">
        <v>114</v>
      </c>
      <c r="G44" s="7">
        <v>39</v>
      </c>
      <c r="H44" s="7" t="s">
        <v>13</v>
      </c>
      <c r="I44" s="7" t="s">
        <v>41</v>
      </c>
    </row>
    <row r="45" spans="1:9" x14ac:dyDescent="0.25">
      <c r="A45" s="6" t="s">
        <v>9</v>
      </c>
      <c r="B45" s="6" t="s">
        <v>14</v>
      </c>
      <c r="C45" s="6" t="s">
        <v>21</v>
      </c>
      <c r="D45" s="6" t="s">
        <v>79</v>
      </c>
      <c r="E45" s="6" t="s">
        <v>115</v>
      </c>
      <c r="F45" s="6" t="s">
        <v>116</v>
      </c>
      <c r="G45" s="7">
        <v>1</v>
      </c>
      <c r="H45" s="7" t="s">
        <v>13</v>
      </c>
      <c r="I45" s="7" t="s">
        <v>41</v>
      </c>
    </row>
    <row r="46" spans="1:9" x14ac:dyDescent="0.25">
      <c r="A46" s="6" t="s">
        <v>9</v>
      </c>
      <c r="B46" s="6" t="s">
        <v>14</v>
      </c>
      <c r="C46" s="6" t="s">
        <v>21</v>
      </c>
      <c r="D46" s="6" t="s">
        <v>79</v>
      </c>
      <c r="E46" s="6" t="s">
        <v>117</v>
      </c>
      <c r="F46" s="6" t="s">
        <v>118</v>
      </c>
      <c r="G46" s="7">
        <v>15</v>
      </c>
      <c r="H46" s="7" t="s">
        <v>13</v>
      </c>
      <c r="I46" s="7" t="s">
        <v>41</v>
      </c>
    </row>
    <row r="47" spans="1:9" x14ac:dyDescent="0.25">
      <c r="A47" s="6" t="s">
        <v>9</v>
      </c>
      <c r="B47" s="6" t="s">
        <v>14</v>
      </c>
      <c r="C47" s="6" t="s">
        <v>21</v>
      </c>
      <c r="D47" s="6" t="s">
        <v>79</v>
      </c>
      <c r="E47" s="6" t="s">
        <v>119</v>
      </c>
      <c r="F47" s="6" t="s">
        <v>120</v>
      </c>
      <c r="G47" s="7">
        <v>1</v>
      </c>
      <c r="H47" s="7" t="s">
        <v>13</v>
      </c>
      <c r="I47" s="7" t="s">
        <v>41</v>
      </c>
    </row>
    <row r="48" spans="1:9" x14ac:dyDescent="0.25">
      <c r="A48" s="6" t="s">
        <v>9</v>
      </c>
      <c r="B48" s="6" t="s">
        <v>14</v>
      </c>
      <c r="C48" s="6" t="s">
        <v>121</v>
      </c>
      <c r="D48" s="6" t="s">
        <v>122</v>
      </c>
      <c r="E48" s="6" t="s">
        <v>123</v>
      </c>
      <c r="F48" s="6" t="s">
        <v>124</v>
      </c>
      <c r="G48" s="7">
        <v>62</v>
      </c>
      <c r="H48" s="7" t="s">
        <v>13</v>
      </c>
      <c r="I48" s="7" t="s">
        <v>41</v>
      </c>
    </row>
    <row r="49" spans="1:9" x14ac:dyDescent="0.25">
      <c r="A49" s="6" t="s">
        <v>9</v>
      </c>
      <c r="B49" s="6" t="s">
        <v>14</v>
      </c>
      <c r="C49" s="6" t="s">
        <v>21</v>
      </c>
      <c r="D49" s="6" t="s">
        <v>79</v>
      </c>
      <c r="E49" s="6" t="s">
        <v>125</v>
      </c>
      <c r="F49" s="6" t="s">
        <v>126</v>
      </c>
      <c r="G49" s="7">
        <v>19</v>
      </c>
      <c r="H49" s="7" t="s">
        <v>13</v>
      </c>
      <c r="I49" s="7" t="s">
        <v>41</v>
      </c>
    </row>
    <row r="50" spans="1:9" x14ac:dyDescent="0.25">
      <c r="A50" s="6" t="s">
        <v>9</v>
      </c>
      <c r="B50" s="6" t="s">
        <v>14</v>
      </c>
      <c r="C50" s="6" t="s">
        <v>21</v>
      </c>
      <c r="D50" s="6" t="s">
        <v>79</v>
      </c>
      <c r="E50" s="6" t="s">
        <v>127</v>
      </c>
      <c r="F50" s="6" t="s">
        <v>128</v>
      </c>
      <c r="G50" s="7">
        <v>15</v>
      </c>
      <c r="H50" s="7" t="s">
        <v>13</v>
      </c>
      <c r="I50" s="7" t="s">
        <v>41</v>
      </c>
    </row>
    <row r="51" spans="1:9" x14ac:dyDescent="0.25">
      <c r="A51" s="6" t="s">
        <v>9</v>
      </c>
      <c r="B51" s="6" t="s">
        <v>14</v>
      </c>
      <c r="C51" s="6" t="s">
        <v>21</v>
      </c>
      <c r="D51" s="6" t="s">
        <v>79</v>
      </c>
      <c r="E51" s="6" t="s">
        <v>21</v>
      </c>
      <c r="F51" s="6" t="s">
        <v>129</v>
      </c>
      <c r="G51" s="7">
        <v>3</v>
      </c>
      <c r="H51" s="7" t="s">
        <v>13</v>
      </c>
      <c r="I51" s="7" t="s">
        <v>41</v>
      </c>
    </row>
    <row r="52" spans="1:9" x14ac:dyDescent="0.25">
      <c r="A52" s="6" t="s">
        <v>9</v>
      </c>
      <c r="B52" s="6" t="s">
        <v>14</v>
      </c>
      <c r="C52" s="6" t="s">
        <v>21</v>
      </c>
      <c r="D52" s="6" t="s">
        <v>79</v>
      </c>
      <c r="E52" s="6" t="s">
        <v>130</v>
      </c>
      <c r="F52" s="6" t="s">
        <v>131</v>
      </c>
      <c r="G52" s="7">
        <v>4</v>
      </c>
      <c r="H52" s="7" t="s">
        <v>13</v>
      </c>
      <c r="I52" s="7" t="s">
        <v>41</v>
      </c>
    </row>
    <row r="53" spans="1:9" x14ac:dyDescent="0.25">
      <c r="A53" s="6" t="s">
        <v>9</v>
      </c>
      <c r="B53" s="6" t="s">
        <v>14</v>
      </c>
      <c r="C53" s="6" t="s">
        <v>93</v>
      </c>
      <c r="D53" s="6" t="s">
        <v>94</v>
      </c>
      <c r="E53" s="6" t="s">
        <v>132</v>
      </c>
      <c r="F53" s="6" t="s">
        <v>133</v>
      </c>
      <c r="G53" s="7">
        <v>11</v>
      </c>
      <c r="H53" s="7" t="s">
        <v>13</v>
      </c>
      <c r="I53" s="7" t="s">
        <v>41</v>
      </c>
    </row>
    <row r="54" spans="1:9" x14ac:dyDescent="0.25">
      <c r="A54" s="6" t="s">
        <v>9</v>
      </c>
      <c r="B54" s="6" t="s">
        <v>14</v>
      </c>
      <c r="C54" s="6" t="s">
        <v>21</v>
      </c>
      <c r="D54" s="6" t="s">
        <v>79</v>
      </c>
      <c r="E54" s="6" t="s">
        <v>134</v>
      </c>
      <c r="F54" s="6" t="s">
        <v>135</v>
      </c>
      <c r="G54" s="7">
        <v>1</v>
      </c>
      <c r="H54" s="7" t="s">
        <v>13</v>
      </c>
      <c r="I54" s="7" t="s">
        <v>41</v>
      </c>
    </row>
    <row r="55" spans="1:9" x14ac:dyDescent="0.25">
      <c r="A55" s="6" t="s">
        <v>9</v>
      </c>
      <c r="B55" s="6" t="s">
        <v>14</v>
      </c>
      <c r="C55" s="6" t="s">
        <v>21</v>
      </c>
      <c r="D55" s="6" t="s">
        <v>79</v>
      </c>
      <c r="E55" s="6" t="s">
        <v>136</v>
      </c>
      <c r="F55" s="6" t="s">
        <v>137</v>
      </c>
      <c r="G55" s="7">
        <v>3</v>
      </c>
      <c r="H55" s="7" t="s">
        <v>13</v>
      </c>
      <c r="I55" s="7" t="s">
        <v>41</v>
      </c>
    </row>
    <row r="56" spans="1:9" x14ac:dyDescent="0.25">
      <c r="A56" s="6" t="s">
        <v>9</v>
      </c>
      <c r="B56" s="6" t="s">
        <v>14</v>
      </c>
      <c r="C56" s="6" t="s">
        <v>93</v>
      </c>
      <c r="D56" s="6" t="s">
        <v>94</v>
      </c>
      <c r="E56" s="6" t="s">
        <v>138</v>
      </c>
      <c r="F56" s="6" t="s">
        <v>139</v>
      </c>
      <c r="G56" s="7">
        <v>33</v>
      </c>
      <c r="H56" s="7" t="s">
        <v>13</v>
      </c>
      <c r="I56" s="7" t="s">
        <v>41</v>
      </c>
    </row>
    <row r="57" spans="1:9" x14ac:dyDescent="0.25">
      <c r="A57" s="6" t="s">
        <v>9</v>
      </c>
      <c r="B57" s="6" t="s">
        <v>14</v>
      </c>
      <c r="C57" s="6" t="s">
        <v>21</v>
      </c>
      <c r="D57" s="6" t="s">
        <v>79</v>
      </c>
      <c r="E57" s="6" t="s">
        <v>140</v>
      </c>
      <c r="F57" s="6" t="s">
        <v>141</v>
      </c>
      <c r="G57" s="7">
        <v>1</v>
      </c>
      <c r="H57" s="7" t="s">
        <v>13</v>
      </c>
      <c r="I57" s="7" t="s">
        <v>41</v>
      </c>
    </row>
    <row r="58" spans="1:9" x14ac:dyDescent="0.25">
      <c r="A58" s="6" t="s">
        <v>9</v>
      </c>
      <c r="B58" s="6" t="s">
        <v>14</v>
      </c>
      <c r="C58" s="6" t="s">
        <v>21</v>
      </c>
      <c r="D58" s="6" t="s">
        <v>79</v>
      </c>
      <c r="E58" s="6" t="s">
        <v>142</v>
      </c>
      <c r="F58" s="6" t="s">
        <v>143</v>
      </c>
      <c r="G58" s="7">
        <v>2</v>
      </c>
      <c r="H58" s="7" t="s">
        <v>13</v>
      </c>
      <c r="I58" s="7" t="s">
        <v>41</v>
      </c>
    </row>
  </sheetData>
  <autoFilter ref="A1:I58" xr:uid="{4A3B9162-39B0-4FC2-8580-4C90754F5D44}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PROGNOZA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Jarczyński</dc:creator>
  <cp:lastModifiedBy>Piotr Jarczyński</cp:lastModifiedBy>
  <dcterms:created xsi:type="dcterms:W3CDTF">2026-03-12T12:40:19Z</dcterms:created>
  <dcterms:modified xsi:type="dcterms:W3CDTF">2026-06-17T13:33:33Z</dcterms:modified>
</cp:coreProperties>
</file>